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 activeTab="1"/>
  </bookViews>
  <sheets>
    <sheet name="среднегодовая 2024" sheetId="3" r:id="rId1"/>
    <sheet name="среднегодовая по инообластным " sheetId="4" r:id="rId2"/>
  </sheets>
  <definedNames>
    <definedName name="_xlnm.Print_Area" localSheetId="0">'среднегодовая 2024'!$A$1:$E$43</definedName>
  </definedNames>
  <calcPr calcId="144525" iterateDelta="1E-4"/>
</workbook>
</file>

<file path=xl/calcChain.xml><?xml version="1.0" encoding="utf-8"?>
<calcChain xmlns="http://schemas.openxmlformats.org/spreadsheetml/2006/main">
  <c r="D8" i="4" l="1"/>
  <c r="C38" i="4" s="1"/>
  <c r="D35" i="4" l="1"/>
  <c r="C35" i="4"/>
  <c r="D30" i="4"/>
  <c r="C8" i="4"/>
  <c r="D12" i="3" l="1"/>
  <c r="C12" i="3" l="1"/>
  <c r="C39" i="3"/>
  <c r="D34" i="3" l="1"/>
  <c r="D39" i="3" l="1"/>
  <c r="C42" i="3" l="1"/>
</calcChain>
</file>

<file path=xl/sharedStrings.xml><?xml version="1.0" encoding="utf-8"?>
<sst xmlns="http://schemas.openxmlformats.org/spreadsheetml/2006/main" count="76" uniqueCount="34">
  <si>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</si>
  <si>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</si>
  <si>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</si>
  <si>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</si>
  <si>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</si>
  <si>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</si>
  <si>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</si>
  <si>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</si>
  <si>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</si>
  <si>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</si>
  <si>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</si>
  <si>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</si>
  <si>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</si>
  <si>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</si>
  <si>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</si>
  <si>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</si>
  <si>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</si>
  <si>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</si>
  <si>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</si>
  <si>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</si>
  <si>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</si>
  <si>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</si>
  <si>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</si>
  <si>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</si>
  <si>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</si>
  <si>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</si>
  <si>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</si>
  <si>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</si>
  <si>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от "___" декабря 2024 г. № ___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</si>
  <si>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</si>
  <si>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Иной межбюджетный трансферт по Распоряжению Правительства РФ от 11.12.2024 № 3674-р</t>
  </si>
  <si>
    <t>2 294/ 11 749 (УЕТ)</t>
  </si>
  <si>
    <t>46/ 213 (УЕТ)</t>
  </si>
  <si>
    <t xml:space="preserve">Объемы финансирования ОГБУЗ "Октябрьская ЦРБ" медицинской помощи лицам, застрахованым за пределами Еврейской автономной области 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</si>
</sst>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view="pageBreakPreview" topLeftCell="A25" zoomScaleNormal="100" zoomScaleSheetLayoutView="100" workbookViewId="0">
      <selection activeCell="C38" sqref="C38:D38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28</v>
      </c>
      <c r="D3" s="35"/>
      <c r="E3" s="35"/>
    </row>
    <row r="5" spans="1:13" ht="65.25" customHeight="1" x14ac:dyDescent="0.25">
      <c r="A5" s="36" t="s">
        <v>29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1607</v>
      </c>
      <c r="D10" s="13">
        <v>47107462</v>
      </c>
    </row>
    <row r="11" spans="1:13" s="23" customFormat="1" ht="47.25" x14ac:dyDescent="0.25">
      <c r="B11" s="25" t="s">
        <v>30</v>
      </c>
      <c r="C11" s="19"/>
      <c r="D11" s="13">
        <v>1555200</v>
      </c>
    </row>
    <row r="12" spans="1:13" ht="15.75" x14ac:dyDescent="0.25">
      <c r="B12" s="2" t="s">
        <v>0</v>
      </c>
      <c r="C12" s="30">
        <f>C10</f>
        <v>1607</v>
      </c>
      <c r="D12" s="15">
        <f>D10+D11</f>
        <v>48662662</v>
      </c>
    </row>
    <row r="13" spans="1:13" s="23" customFormat="1" ht="15.75" x14ac:dyDescent="0.25">
      <c r="B13" s="4"/>
      <c r="C13" s="28"/>
      <c r="D13" s="27"/>
    </row>
    <row r="14" spans="1:13" ht="28.5" x14ac:dyDescent="0.25">
      <c r="B14" s="6" t="s">
        <v>1</v>
      </c>
      <c r="C14" s="6" t="s">
        <v>15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25" t="s">
        <v>20</v>
      </c>
      <c r="C16" s="24">
        <v>11854</v>
      </c>
      <c r="D16" s="21">
        <v>21943062</v>
      </c>
    </row>
    <row r="17" spans="2:4" s="23" customFormat="1" ht="47.25" x14ac:dyDescent="0.25">
      <c r="B17" s="25" t="s">
        <v>21</v>
      </c>
      <c r="C17" s="24">
        <v>3000</v>
      </c>
      <c r="D17" s="21">
        <v>11677189</v>
      </c>
    </row>
    <row r="18" spans="2:4" s="23" customFormat="1" ht="31.5" x14ac:dyDescent="0.25">
      <c r="B18" s="25" t="s">
        <v>22</v>
      </c>
      <c r="C18" s="24">
        <v>1193</v>
      </c>
      <c r="D18" s="33">
        <v>3175832</v>
      </c>
    </row>
    <row r="19" spans="2:4" s="23" customFormat="1" ht="31.5" x14ac:dyDescent="0.25">
      <c r="B19" s="25" t="s">
        <v>23</v>
      </c>
      <c r="C19" s="24">
        <v>291</v>
      </c>
      <c r="D19" s="33">
        <v>2694377</v>
      </c>
    </row>
    <row r="20" spans="2:4" s="23" customFormat="1" ht="94.5" x14ac:dyDescent="0.25">
      <c r="B20" s="25" t="s">
        <v>24</v>
      </c>
      <c r="C20" s="24">
        <v>41</v>
      </c>
      <c r="D20" s="26">
        <v>73053</v>
      </c>
    </row>
    <row r="21" spans="2:4" s="23" customFormat="1" ht="31.5" x14ac:dyDescent="0.25">
      <c r="B21" s="25" t="s">
        <v>25</v>
      </c>
      <c r="C21" s="24">
        <v>153</v>
      </c>
      <c r="D21" s="32">
        <v>250625</v>
      </c>
    </row>
    <row r="22" spans="2:4" s="23" customFormat="1" ht="47.25" x14ac:dyDescent="0.25">
      <c r="B22" s="25" t="s">
        <v>27</v>
      </c>
      <c r="C22" s="24">
        <v>46</v>
      </c>
      <c r="D22" s="32">
        <v>169131</v>
      </c>
    </row>
    <row r="23" spans="2:4" s="23" customFormat="1" ht="31.5" x14ac:dyDescent="0.25">
      <c r="B23" s="25" t="s">
        <v>14</v>
      </c>
      <c r="C23" s="24">
        <v>2521</v>
      </c>
      <c r="D23" s="43">
        <v>21087850</v>
      </c>
    </row>
    <row r="24" spans="2:4" s="23" customFormat="1" ht="30.75" customHeight="1" x14ac:dyDescent="0.25">
      <c r="B24" s="25" t="s">
        <v>16</v>
      </c>
      <c r="C24" s="24">
        <v>468</v>
      </c>
      <c r="D24" s="44"/>
    </row>
    <row r="25" spans="2:4" s="23" customFormat="1" ht="15.75" x14ac:dyDescent="0.25">
      <c r="B25" s="25" t="s">
        <v>17</v>
      </c>
      <c r="C25" s="24">
        <v>0</v>
      </c>
      <c r="D25" s="45"/>
    </row>
    <row r="26" spans="2:4" ht="15.75" x14ac:dyDescent="0.25">
      <c r="B26" s="3" t="s">
        <v>11</v>
      </c>
      <c r="C26" s="24">
        <v>1117</v>
      </c>
      <c r="D26" s="21">
        <v>6110057</v>
      </c>
    </row>
    <row r="27" spans="2:4" s="23" customFormat="1" ht="15.75" x14ac:dyDescent="0.25">
      <c r="B27" s="3" t="s">
        <v>18</v>
      </c>
      <c r="C27" s="24">
        <v>0</v>
      </c>
      <c r="D27" s="21">
        <v>0</v>
      </c>
    </row>
    <row r="28" spans="2:4" s="23" customFormat="1" ht="31.5" x14ac:dyDescent="0.25">
      <c r="B28" s="25" t="s">
        <v>26</v>
      </c>
      <c r="C28" s="24">
        <v>0</v>
      </c>
      <c r="D28" s="21">
        <v>0</v>
      </c>
    </row>
    <row r="29" spans="2:4" s="23" customFormat="1" ht="15.75" x14ac:dyDescent="0.25">
      <c r="B29" s="3" t="s">
        <v>10</v>
      </c>
      <c r="C29" s="24">
        <v>927</v>
      </c>
      <c r="D29" s="21">
        <v>1929410</v>
      </c>
    </row>
    <row r="30" spans="2:4" ht="15.75" x14ac:dyDescent="0.25">
      <c r="B30" s="3" t="s">
        <v>6</v>
      </c>
      <c r="C30" s="24">
        <v>955</v>
      </c>
      <c r="D30" s="21">
        <v>1095815</v>
      </c>
    </row>
    <row r="31" spans="2:4" ht="31.5" x14ac:dyDescent="0.25">
      <c r="B31" s="22" t="s">
        <v>13</v>
      </c>
      <c r="C31" s="14" t="s">
        <v>31</v>
      </c>
      <c r="D31" s="18">
        <v>3159058</v>
      </c>
    </row>
    <row r="32" spans="2:4" s="23" customFormat="1" ht="15.75" x14ac:dyDescent="0.25">
      <c r="B32" s="25" t="s">
        <v>12</v>
      </c>
      <c r="C32" s="24">
        <v>1154</v>
      </c>
      <c r="D32" s="17">
        <v>129588</v>
      </c>
    </row>
    <row r="33" spans="2:5" ht="15.75" x14ac:dyDescent="0.25">
      <c r="B33" s="22" t="s">
        <v>9</v>
      </c>
      <c r="C33" s="24">
        <v>57</v>
      </c>
      <c r="D33" s="21">
        <v>41056</v>
      </c>
    </row>
    <row r="34" spans="2:5" ht="15.75" x14ac:dyDescent="0.25">
      <c r="B34" s="2" t="s">
        <v>0</v>
      </c>
      <c r="C34" s="11"/>
      <c r="D34" s="15">
        <f>SUM(D16:D33)</f>
        <v>73536103</v>
      </c>
    </row>
    <row r="35" spans="2:5" s="23" customFormat="1" ht="15.75" x14ac:dyDescent="0.25">
      <c r="B35" s="4"/>
      <c r="C35" s="12"/>
      <c r="D35" s="27"/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6">
        <v>37</v>
      </c>
      <c r="D38" s="13">
        <v>674730</v>
      </c>
    </row>
    <row r="39" spans="2:5" ht="15.75" x14ac:dyDescent="0.25">
      <c r="B39" s="2" t="s">
        <v>0</v>
      </c>
      <c r="C39" s="29">
        <f>C38</f>
        <v>37</v>
      </c>
      <c r="D39" s="15">
        <f>D38</f>
        <v>674730</v>
      </c>
    </row>
    <row r="40" spans="2:5" ht="16.5" thickBot="1" x14ac:dyDescent="0.3">
      <c r="B40" s="4"/>
      <c r="C40" s="12"/>
      <c r="D40" s="12"/>
    </row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D12+D34+D39</f>
        <v>122873495</v>
      </c>
      <c r="D42" s="42"/>
      <c r="E42" s="20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workbookViewId="0">
      <selection activeCell="A3" sqref="A3"/>
    </sheetView>
  </sheetViews>
  <sheetFormatPr defaultRowHeight="15" x14ac:dyDescent="0.25"/>
  <cols>
    <col min="1" max="1" width="11.5703125" style="23" customWidth="1"/>
    <col min="2" max="2" width="42.140625" style="23" customWidth="1"/>
    <col min="3" max="3" width="20.2851562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2" spans="1:13" ht="65.25" customHeight="1" x14ac:dyDescent="0.25">
      <c r="A2" s="36" t="s">
        <v>33</v>
      </c>
      <c r="B2" s="36"/>
      <c r="C2" s="36"/>
      <c r="D2" s="36"/>
      <c r="E2" s="36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6" t="s">
        <v>5</v>
      </c>
      <c r="C5" s="6" t="s">
        <v>8</v>
      </c>
      <c r="D5" s="6" t="s">
        <v>2</v>
      </c>
      <c r="E5" s="4"/>
      <c r="F5" s="4"/>
    </row>
    <row r="6" spans="1:13" ht="15.75" x14ac:dyDescent="0.25">
      <c r="B6" s="5">
        <v>1</v>
      </c>
      <c r="C6" s="5">
        <v>2</v>
      </c>
      <c r="D6" s="5">
        <v>3</v>
      </c>
      <c r="E6" s="4"/>
      <c r="F6" s="4"/>
    </row>
    <row r="7" spans="1:13" ht="15.75" x14ac:dyDescent="0.25">
      <c r="B7" s="3" t="s">
        <v>5</v>
      </c>
      <c r="C7" s="19">
        <v>56</v>
      </c>
      <c r="D7" s="13">
        <v>1421957</v>
      </c>
    </row>
    <row r="8" spans="1:13" ht="15.75" x14ac:dyDescent="0.25">
      <c r="B8" s="2" t="s">
        <v>0</v>
      </c>
      <c r="C8" s="30">
        <f>C7</f>
        <v>56</v>
      </c>
      <c r="D8" s="15">
        <f>D7</f>
        <v>1421957</v>
      </c>
    </row>
    <row r="9" spans="1:13" ht="15.75" x14ac:dyDescent="0.25">
      <c r="B9" s="4"/>
      <c r="C9" s="28"/>
      <c r="D9" s="27"/>
    </row>
    <row r="10" spans="1:13" ht="28.5" x14ac:dyDescent="0.25">
      <c r="B10" s="6" t="s">
        <v>1</v>
      </c>
      <c r="C10" s="6" t="s">
        <v>15</v>
      </c>
      <c r="D10" s="7" t="s">
        <v>2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47.25" x14ac:dyDescent="0.25">
      <c r="B12" s="25" t="s">
        <v>20</v>
      </c>
      <c r="C12" s="24">
        <v>287</v>
      </c>
      <c r="D12" s="21">
        <v>158616</v>
      </c>
    </row>
    <row r="13" spans="1:13" ht="47.25" x14ac:dyDescent="0.25">
      <c r="B13" s="25" t="s">
        <v>21</v>
      </c>
      <c r="C13" s="24">
        <v>82</v>
      </c>
      <c r="D13" s="21">
        <v>102102</v>
      </c>
    </row>
    <row r="14" spans="1:13" ht="31.5" x14ac:dyDescent="0.25">
      <c r="B14" s="25" t="s">
        <v>22</v>
      </c>
      <c r="C14" s="24">
        <v>21</v>
      </c>
      <c r="D14" s="34">
        <v>5356</v>
      </c>
    </row>
    <row r="15" spans="1:13" ht="31.5" x14ac:dyDescent="0.25">
      <c r="B15" s="25" t="s">
        <v>23</v>
      </c>
      <c r="C15" s="24">
        <v>3</v>
      </c>
      <c r="D15" s="34">
        <v>2688</v>
      </c>
    </row>
    <row r="16" spans="1:13" ht="94.5" x14ac:dyDescent="0.25">
      <c r="B16" s="25" t="s">
        <v>24</v>
      </c>
      <c r="C16" s="24">
        <v>0</v>
      </c>
      <c r="D16" s="34">
        <v>0</v>
      </c>
    </row>
    <row r="17" spans="2:4" ht="31.5" x14ac:dyDescent="0.25">
      <c r="B17" s="25" t="s">
        <v>25</v>
      </c>
      <c r="C17" s="24">
        <v>1</v>
      </c>
      <c r="D17" s="34">
        <v>1782</v>
      </c>
    </row>
    <row r="18" spans="2:4" ht="47.25" x14ac:dyDescent="0.25">
      <c r="B18" s="25" t="s">
        <v>27</v>
      </c>
      <c r="C18" s="24">
        <v>1</v>
      </c>
      <c r="D18" s="34">
        <v>1639</v>
      </c>
    </row>
    <row r="19" spans="2:4" ht="31.5" x14ac:dyDescent="0.25">
      <c r="B19" s="25" t="s">
        <v>14</v>
      </c>
      <c r="C19" s="24">
        <v>25</v>
      </c>
      <c r="D19" s="43">
        <v>12435</v>
      </c>
    </row>
    <row r="20" spans="2:4" ht="31.5" x14ac:dyDescent="0.25">
      <c r="B20" s="25" t="s">
        <v>16</v>
      </c>
      <c r="C20" s="24">
        <v>5</v>
      </c>
      <c r="D20" s="44"/>
    </row>
    <row r="21" spans="2:4" ht="15.75" x14ac:dyDescent="0.25">
      <c r="B21" s="25" t="s">
        <v>17</v>
      </c>
      <c r="C21" s="24">
        <v>0</v>
      </c>
      <c r="D21" s="45"/>
    </row>
    <row r="22" spans="2:4" ht="15.75" x14ac:dyDescent="0.25">
      <c r="B22" s="3" t="s">
        <v>11</v>
      </c>
      <c r="C22" s="24">
        <v>14</v>
      </c>
      <c r="D22" s="21">
        <v>48810</v>
      </c>
    </row>
    <row r="23" spans="2:4" ht="15.75" x14ac:dyDescent="0.25">
      <c r="B23" s="3" t="s">
        <v>18</v>
      </c>
      <c r="C23" s="24">
        <v>0</v>
      </c>
      <c r="D23" s="21">
        <v>0</v>
      </c>
    </row>
    <row r="24" spans="2:4" ht="31.5" x14ac:dyDescent="0.25">
      <c r="B24" s="25" t="s">
        <v>26</v>
      </c>
      <c r="C24" s="24">
        <v>0</v>
      </c>
      <c r="D24" s="21">
        <v>0</v>
      </c>
    </row>
    <row r="25" spans="2:4" ht="15.75" x14ac:dyDescent="0.25">
      <c r="B25" s="3" t="s">
        <v>10</v>
      </c>
      <c r="C25" s="24">
        <v>23</v>
      </c>
      <c r="D25" s="21">
        <v>52038</v>
      </c>
    </row>
    <row r="26" spans="2:4" ht="15.75" x14ac:dyDescent="0.25">
      <c r="B26" s="3" t="s">
        <v>6</v>
      </c>
      <c r="C26" s="24">
        <v>28</v>
      </c>
      <c r="D26" s="21">
        <v>31071</v>
      </c>
    </row>
    <row r="27" spans="2:4" ht="31.5" x14ac:dyDescent="0.25">
      <c r="B27" s="22" t="s">
        <v>13</v>
      </c>
      <c r="C27" s="14" t="s">
        <v>32</v>
      </c>
      <c r="D27" s="18">
        <v>57021</v>
      </c>
    </row>
    <row r="28" spans="2:4" ht="15.75" x14ac:dyDescent="0.25">
      <c r="B28" s="25" t="s">
        <v>12</v>
      </c>
      <c r="C28" s="24">
        <v>29</v>
      </c>
      <c r="D28" s="17">
        <v>3561</v>
      </c>
    </row>
    <row r="29" spans="2:4" ht="15.75" x14ac:dyDescent="0.25">
      <c r="B29" s="22" t="s">
        <v>9</v>
      </c>
      <c r="C29" s="24">
        <v>2</v>
      </c>
      <c r="D29" s="21">
        <v>998</v>
      </c>
    </row>
    <row r="30" spans="2:4" ht="15.75" x14ac:dyDescent="0.25">
      <c r="B30" s="2" t="s">
        <v>0</v>
      </c>
      <c r="C30" s="11"/>
      <c r="D30" s="15">
        <f>SUM(D12:D29)</f>
        <v>478117</v>
      </c>
    </row>
    <row r="31" spans="2:4" ht="15.75" x14ac:dyDescent="0.25">
      <c r="B31" s="4"/>
      <c r="C31" s="12"/>
      <c r="D31" s="27"/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6">
        <v>1</v>
      </c>
      <c r="D34" s="13">
        <v>18431</v>
      </c>
    </row>
    <row r="35" spans="2:5" ht="15.75" x14ac:dyDescent="0.25">
      <c r="B35" s="2" t="s">
        <v>0</v>
      </c>
      <c r="C35" s="29">
        <f>C34</f>
        <v>1</v>
      </c>
      <c r="D35" s="15">
        <f>D34</f>
        <v>18431</v>
      </c>
    </row>
    <row r="36" spans="2:5" ht="16.5" thickBot="1" x14ac:dyDescent="0.3">
      <c r="B36" s="4"/>
      <c r="C36" s="12"/>
      <c r="D36" s="12"/>
    </row>
    <row r="37" spans="2:5" ht="15.75" x14ac:dyDescent="0.25">
      <c r="B37" s="37" t="s">
        <v>4</v>
      </c>
      <c r="C37" s="39" t="s">
        <v>2</v>
      </c>
      <c r="D37" s="40"/>
      <c r="E37" s="9"/>
    </row>
    <row r="38" spans="2:5" ht="16.5" thickBot="1" x14ac:dyDescent="0.3">
      <c r="B38" s="38"/>
      <c r="C38" s="41">
        <f>D8+D30+D35</f>
        <v>1918505</v>
      </c>
      <c r="D38" s="42"/>
      <c r="E38" s="20"/>
    </row>
  </sheetData>
  <mergeCells count="5">
    <mergeCell ref="A2:E2"/>
    <mergeCell ref="D19:D21"/>
    <mergeCell ref="B37:B38"/>
    <mergeCell ref="C37:D37"/>
    <mergeCell ref="C38:D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 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2024-08-16T00:38:41Z</cp:lastPrinted>
  <dcterms:created xsi:type="dcterms:W3CDTF">2013-02-07T03:49:39Z</dcterms:created>
  <dcterms:modified xsi:type="dcterms:W3CDTF">2025-01-17T06:55:11Z</dcterms:modified>
</cp:coreProperties>
</file>